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L-OC\Desktop\Excel2013基礎 Windows10／8.1対応\濱田淳平_看護\"/>
    </mc:Choice>
  </mc:AlternateContent>
  <bookViews>
    <workbookView xWindow="0" yWindow="0" windowWidth="19200" windowHeight="70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D20" i="2"/>
  <c r="E20" i="2"/>
  <c r="F20" i="2"/>
  <c r="D21" i="2"/>
  <c r="E21" i="2"/>
  <c r="F21" i="2"/>
  <c r="G21" i="2"/>
  <c r="D22" i="2"/>
  <c r="E22" i="2"/>
  <c r="F22" i="2"/>
  <c r="G22" i="2"/>
  <c r="C22" i="2"/>
  <c r="C21" i="2"/>
  <c r="C20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H4" i="2"/>
  <c r="G4" i="2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J20" i="1"/>
  <c r="D20" i="1"/>
  <c r="E20" i="1"/>
  <c r="F20" i="1"/>
  <c r="G20" i="1"/>
  <c r="D21" i="1"/>
  <c r="E21" i="1"/>
  <c r="F21" i="1"/>
  <c r="G21" i="1"/>
  <c r="D22" i="1"/>
  <c r="E22" i="1"/>
  <c r="F22" i="1"/>
  <c r="G22" i="1"/>
  <c r="C22" i="1"/>
  <c r="C21" i="1"/>
  <c r="C20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H4" i="1"/>
  <c r="G4" i="1"/>
</calcChain>
</file>

<file path=xl/sharedStrings.xml><?xml version="1.0" encoding="utf-8"?>
<sst xmlns="http://schemas.openxmlformats.org/spreadsheetml/2006/main" count="64" uniqueCount="33">
  <si>
    <t>模擬試験成績表</t>
    <rPh sb="0" eb="2">
      <t>モギ</t>
    </rPh>
    <rPh sb="2" eb="4">
      <t>シケン</t>
    </rPh>
    <rPh sb="4" eb="6">
      <t>セイセキ</t>
    </rPh>
    <rPh sb="6" eb="7">
      <t>ヒョウ</t>
    </rPh>
    <phoneticPr fontId="1"/>
  </si>
  <si>
    <t>№</t>
  </si>
  <si>
    <t>№</t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</si>
  <si>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</si>
  <si>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</si>
  <si>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</si>
  <si>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</si>
  <si>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</si>
  <si>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個人合計</t>
    <rPh sb="0" eb="2">
      <t>コジン</t>
    </rPh>
    <rPh sb="2" eb="4">
      <t>ゴウケイ</t>
    </rPh>
    <phoneticPr fontId="1"/>
  </si>
  <si>
    <t>平均</t>
    <rPh sb="0" eb="2">
      <t>ヘイキン</t>
    </rPh>
    <phoneticPr fontId="1"/>
  </si>
  <si>
    <t>判定</t>
    <rPh sb="0" eb="2">
      <t>ハンテイ</t>
    </rPh>
    <phoneticPr fontId="1"/>
  </si>
  <si>
    <t>順位</t>
    <rPh sb="0" eb="2">
      <t>ジュンイ</t>
    </rPh>
    <phoneticPr fontId="1"/>
  </si>
  <si>
    <t>科目別平均点</t>
    <rPh sb="0" eb="2">
      <t>カモク</t>
    </rPh>
    <rPh sb="2" eb="3">
      <t>ベツ</t>
    </rPh>
    <rPh sb="3" eb="6">
      <t>ヘイキンテン</t>
    </rPh>
    <phoneticPr fontId="1"/>
  </si>
  <si>
    <t>科目別最高得点</t>
    <rPh sb="0" eb="2">
      <t>カモク</t>
    </rPh>
    <rPh sb="2" eb="3">
      <t>ベツ</t>
    </rPh>
    <rPh sb="3" eb="5">
      <t>サイコウ</t>
    </rPh>
    <rPh sb="5" eb="7">
      <t>トクテン</t>
    </rPh>
    <phoneticPr fontId="1"/>
  </si>
  <si>
    <t>受験者数</t>
    <rPh sb="0" eb="3">
      <t>ジュケンシャ</t>
    </rPh>
    <rPh sb="3" eb="4">
      <t>スウ</t>
    </rPh>
    <phoneticPr fontId="1"/>
  </si>
  <si>
    <t>合格者数</t>
    <rPh sb="0" eb="3">
      <t>ゴウカクシャ</t>
    </rPh>
    <rPh sb="3" eb="4">
      <t>スウ</t>
    </rPh>
    <phoneticPr fontId="1"/>
  </si>
  <si>
    <t>再試験者数</t>
    <rPh sb="0" eb="3">
      <t>サイシケン</t>
    </rPh>
    <rPh sb="3" eb="4">
      <t>シャ</t>
    </rPh>
    <rPh sb="4" eb="5">
      <t>スウ</t>
    </rPh>
    <phoneticPr fontId="1"/>
  </si>
  <si>
    <t>豊島信</t>
    <rPh sb="0" eb="2">
      <t>トヨシマ</t>
    </rPh>
    <rPh sb="2" eb="3">
      <t>シン</t>
    </rPh>
    <phoneticPr fontId="1"/>
  </si>
  <si>
    <t>渋川久枝</t>
    <rPh sb="0" eb="2">
      <t>シブカワ</t>
    </rPh>
    <rPh sb="2" eb="4">
      <t>ヒサエ</t>
    </rPh>
    <phoneticPr fontId="1"/>
  </si>
  <si>
    <t>駒沢歩</t>
    <rPh sb="0" eb="2">
      <t>コマザワ</t>
    </rPh>
    <rPh sb="2" eb="3">
      <t>アユム</t>
    </rPh>
    <phoneticPr fontId="1"/>
  </si>
  <si>
    <t>志村真寿美</t>
    <rPh sb="0" eb="2">
      <t>シムラ</t>
    </rPh>
    <rPh sb="2" eb="5">
      <t>マスミ</t>
    </rPh>
    <phoneticPr fontId="1"/>
  </si>
  <si>
    <t>佐藤克樹</t>
    <rPh sb="0" eb="2">
      <t>サトウ</t>
    </rPh>
    <rPh sb="2" eb="4">
      <t>カツキ</t>
    </rPh>
    <phoneticPr fontId="1"/>
  </si>
  <si>
    <t>平井忍</t>
    <rPh sb="0" eb="2">
      <t>ヒライ</t>
    </rPh>
    <rPh sb="2" eb="3">
      <t>シノブ</t>
    </rPh>
    <phoneticPr fontId="1"/>
  </si>
  <si>
    <t>小池敏訓</t>
    <rPh sb="0" eb="2">
      <t>コイケ</t>
    </rPh>
    <rPh sb="2" eb="3">
      <t>トシ</t>
    </rPh>
    <rPh sb="3" eb="4">
      <t>クン</t>
    </rPh>
    <phoneticPr fontId="1"/>
  </si>
  <si>
    <t>神保理恵子</t>
    <rPh sb="0" eb="2">
      <t>ジンボ</t>
    </rPh>
    <rPh sb="2" eb="5">
      <t>リエコ</t>
    </rPh>
    <phoneticPr fontId="1"/>
  </si>
  <si>
    <t>櫻井真紀</t>
    <rPh sb="0" eb="2">
      <t>サクライ</t>
    </rPh>
    <rPh sb="2" eb="4">
      <t>マキ</t>
    </rPh>
    <phoneticPr fontId="1"/>
  </si>
  <si>
    <t>横塚理恵</t>
    <rPh sb="0" eb="2">
      <t>ヨコヅカ</t>
    </rPh>
    <rPh sb="2" eb="4">
      <t>リエ</t>
    </rPh>
    <phoneticPr fontId="1"/>
  </si>
  <si>
    <t>山崎恵子</t>
    <rPh sb="0" eb="2">
      <t>ヤマザキ</t>
    </rPh>
    <rPh sb="2" eb="4">
      <t>ケイコ</t>
    </rPh>
    <phoneticPr fontId="1"/>
  </si>
  <si>
    <t>津田富美子</t>
    <rPh sb="0" eb="2">
      <t>ツダ</t>
    </rPh>
    <rPh sb="2" eb="5">
      <t>フミコ</t>
    </rPh>
    <phoneticPr fontId="1"/>
  </si>
  <si>
    <t>千吉良博文</t>
    <rPh sb="0" eb="3">
      <t>チギラ</t>
    </rPh>
    <rPh sb="3" eb="5">
      <t>ヒロフミ</t>
    </rPh>
    <phoneticPr fontId="1"/>
  </si>
  <si>
    <t>石原明美</t>
    <rPh sb="0" eb="2">
      <t>イシハラ</t>
    </rPh>
    <rPh sb="2" eb="4">
      <t>アケミ</t>
    </rPh>
    <phoneticPr fontId="1"/>
  </si>
  <si>
    <t>斉藤かおる</t>
    <rPh sb="0" eb="2">
      <t>サイトウ</t>
    </rPh>
    <phoneticPr fontId="1"/>
  </si>
  <si>
    <t>科目別最低得点</t>
    <rPh sb="0" eb="2">
      <t>カモク</t>
    </rPh>
    <rPh sb="2" eb="3">
      <t>ベツ</t>
    </rPh>
    <rPh sb="3" eb="5">
      <t>サイテイ</t>
    </rPh>
    <rPh sb="5" eb="7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</si>
</sst>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8" xfId="0" applyFont="1" applyFill="1" applyBorder="1">
      <alignment vertical="center"/>
    </xf>
    <xf numFmtId="1" fontId="0" fillId="0" borderId="12" xfId="0" applyNumberFormat="1" applyBorder="1">
      <alignment vertical="center"/>
    </xf>
    <xf numFmtId="1" fontId="0" fillId="0" borderId="1" xfId="0" applyNumberFormat="1" applyBorder="1">
      <alignment vertical="center"/>
    </xf>
    <xf numFmtId="1" fontId="0" fillId="0" borderId="9" xfId="0" applyNumberFormat="1" applyBorder="1">
      <alignment vertical="center"/>
    </xf>
    <xf numFmtId="1" fontId="0" fillId="0" borderId="4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>
      <selection sqref="A1:J22"/>
    </sheetView>
  </sheetViews>
  <sheetFormatPr defaultRowHeight="13" x14ac:dyDescent="0.2"/>
  <cols>
    <col min="1" max="1" width="3.6328125" customWidth="1"/>
    <col min="2" max="2" width="13.6328125" customWidth="1"/>
    <col min="3" max="8" width="8.6328125" customWidth="1"/>
    <col min="9" max="10" width="11.6328125" customWidth="1"/>
  </cols>
  <sheetData>
    <row r="1" spans="1:10" ht="19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thickBot="1" x14ac:dyDescent="0.25"/>
    <row r="3" spans="1:10" ht="13.5" thickBot="1" x14ac:dyDescent="0.25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 ht="13.5" thickTop="1" x14ac:dyDescent="0.2">
      <c r="A4" s="10">
        <v>1</v>
      </c>
      <c r="B4" s="11" t="s">
        <v>17</v>
      </c>
      <c r="C4" s="11">
        <v>100</v>
      </c>
      <c r="D4" s="11">
        <v>68</v>
      </c>
      <c r="E4" s="11">
        <v>80</v>
      </c>
      <c r="F4" s="11">
        <v>97</v>
      </c>
      <c r="G4" s="11">
        <f>SUM(C4:F4)</f>
        <v>345</v>
      </c>
      <c r="H4" s="11">
        <f>AVERAGE(C4:F4)</f>
        <v>86.25</v>
      </c>
      <c r="I4" s="12"/>
      <c r="J4" s="13">
        <f>RANK(G4,$G$4:$G$18,0)</f>
        <v>1</v>
      </c>
    </row>
    <row r="5" spans="1:10" x14ac:dyDescent="0.2">
      <c r="A5" s="4">
        <v>2</v>
      </c>
      <c r="B5" s="1" t="s">
        <v>18</v>
      </c>
      <c r="C5" s="1">
        <v>50</v>
      </c>
      <c r="D5" s="1">
        <v>70</v>
      </c>
      <c r="E5" s="1">
        <v>75</v>
      </c>
      <c r="F5" s="1">
        <v>54</v>
      </c>
      <c r="G5" s="1">
        <f t="shared" ref="G5:G18" si="0">SUM(C5:F5)</f>
        <v>249</v>
      </c>
      <c r="H5" s="1">
        <f t="shared" ref="H5:H18" si="1">AVERAGE(C5:F5)</f>
        <v>62.25</v>
      </c>
      <c r="I5" s="2"/>
      <c r="J5" s="5">
        <f t="shared" ref="J5:J18" si="2">RANK(G5,$G$4:$G$18,0)</f>
        <v>10</v>
      </c>
    </row>
    <row r="6" spans="1:10" x14ac:dyDescent="0.2">
      <c r="A6" s="4">
        <v>3</v>
      </c>
      <c r="B6" s="1" t="s">
        <v>19</v>
      </c>
      <c r="C6" s="1">
        <v>60</v>
      </c>
      <c r="D6" s="1">
        <v>85</v>
      </c>
      <c r="E6" s="1">
        <v>45</v>
      </c>
      <c r="F6" s="1">
        <v>85</v>
      </c>
      <c r="G6" s="1">
        <f t="shared" si="0"/>
        <v>275</v>
      </c>
      <c r="H6" s="1">
        <f t="shared" si="1"/>
        <v>68.75</v>
      </c>
      <c r="I6" s="2"/>
      <c r="J6" s="5">
        <f t="shared" si="2"/>
        <v>5</v>
      </c>
    </row>
    <row r="7" spans="1:10" x14ac:dyDescent="0.2">
      <c r="A7" s="4">
        <v>4</v>
      </c>
      <c r="B7" s="1" t="s">
        <v>20</v>
      </c>
      <c r="C7" s="1">
        <v>70</v>
      </c>
      <c r="D7" s="1">
        <v>90</v>
      </c>
      <c r="E7" s="1">
        <v>98</v>
      </c>
      <c r="F7" s="1">
        <v>65</v>
      </c>
      <c r="G7" s="1">
        <f t="shared" si="0"/>
        <v>323</v>
      </c>
      <c r="H7" s="1">
        <f t="shared" si="1"/>
        <v>80.75</v>
      </c>
      <c r="I7" s="2"/>
      <c r="J7" s="5">
        <f t="shared" si="2"/>
        <v>2</v>
      </c>
    </row>
    <row r="8" spans="1:10" x14ac:dyDescent="0.2">
      <c r="A8" s="4">
        <v>5</v>
      </c>
      <c r="B8" s="1" t="s">
        <v>21</v>
      </c>
      <c r="C8" s="1">
        <v>80</v>
      </c>
      <c r="D8" s="1">
        <v>75</v>
      </c>
      <c r="E8" s="1">
        <v>15</v>
      </c>
      <c r="F8" s="1">
        <v>25</v>
      </c>
      <c r="G8" s="1">
        <f t="shared" si="0"/>
        <v>195</v>
      </c>
      <c r="H8" s="1">
        <f t="shared" si="1"/>
        <v>48.75</v>
      </c>
      <c r="I8" s="2"/>
      <c r="J8" s="5">
        <f t="shared" si="2"/>
        <v>15</v>
      </c>
    </row>
    <row r="9" spans="1:10" x14ac:dyDescent="0.2">
      <c r="A9" s="4">
        <v>6</v>
      </c>
      <c r="B9" s="1" t="s">
        <v>22</v>
      </c>
      <c r="C9" s="1">
        <v>55</v>
      </c>
      <c r="D9" s="1">
        <v>45</v>
      </c>
      <c r="E9" s="1">
        <v>68</v>
      </c>
      <c r="F9" s="1">
        <v>75</v>
      </c>
      <c r="G9" s="1">
        <f t="shared" si="0"/>
        <v>243</v>
      </c>
      <c r="H9" s="1">
        <f t="shared" si="1"/>
        <v>60.75</v>
      </c>
      <c r="I9" s="2"/>
      <c r="J9" s="5">
        <f t="shared" si="2"/>
        <v>11</v>
      </c>
    </row>
    <row r="10" spans="1:10" x14ac:dyDescent="0.2">
      <c r="A10" s="4">
        <v>7</v>
      </c>
      <c r="B10" s="1" t="s">
        <v>23</v>
      </c>
      <c r="C10" s="1">
        <v>68</v>
      </c>
      <c r="D10" s="1">
        <v>88</v>
      </c>
      <c r="E10" s="1">
        <v>52</v>
      </c>
      <c r="F10" s="1">
        <v>25</v>
      </c>
      <c r="G10" s="1">
        <f t="shared" si="0"/>
        <v>233</v>
      </c>
      <c r="H10" s="1">
        <f t="shared" si="1"/>
        <v>58.25</v>
      </c>
      <c r="I10" s="2"/>
      <c r="J10" s="5">
        <f t="shared" si="2"/>
        <v>13</v>
      </c>
    </row>
    <row r="11" spans="1:10" x14ac:dyDescent="0.2">
      <c r="A11" s="4">
        <v>8</v>
      </c>
      <c r="B11" s="1" t="s">
        <v>24</v>
      </c>
      <c r="C11" s="1">
        <v>78</v>
      </c>
      <c r="D11" s="1">
        <v>100</v>
      </c>
      <c r="E11" s="1">
        <v>48</v>
      </c>
      <c r="F11" s="1">
        <v>15</v>
      </c>
      <c r="G11" s="1">
        <f t="shared" si="0"/>
        <v>241</v>
      </c>
      <c r="H11" s="1">
        <f t="shared" si="1"/>
        <v>60.25</v>
      </c>
      <c r="I11" s="2"/>
      <c r="J11" s="5">
        <f t="shared" si="2"/>
        <v>12</v>
      </c>
    </row>
    <row r="12" spans="1:10" x14ac:dyDescent="0.2">
      <c r="A12" s="4">
        <v>9</v>
      </c>
      <c r="B12" s="1" t="s">
        <v>25</v>
      </c>
      <c r="C12" s="1">
        <v>40</v>
      </c>
      <c r="D12" s="1">
        <v>90</v>
      </c>
      <c r="E12" s="1">
        <v>75</v>
      </c>
      <c r="F12" s="1">
        <v>65</v>
      </c>
      <c r="G12" s="1">
        <f t="shared" si="0"/>
        <v>270</v>
      </c>
      <c r="H12" s="1">
        <f t="shared" si="1"/>
        <v>67.5</v>
      </c>
      <c r="I12" s="2"/>
      <c r="J12" s="5">
        <f t="shared" si="2"/>
        <v>7</v>
      </c>
    </row>
    <row r="13" spans="1:10" x14ac:dyDescent="0.2">
      <c r="A13" s="4">
        <v>10</v>
      </c>
      <c r="B13" s="1" t="s">
        <v>26</v>
      </c>
      <c r="C13" s="1">
        <v>98</v>
      </c>
      <c r="D13" s="1">
        <v>60</v>
      </c>
      <c r="E13" s="1">
        <v>100</v>
      </c>
      <c r="F13" s="1">
        <v>45</v>
      </c>
      <c r="G13" s="1">
        <f t="shared" si="0"/>
        <v>303</v>
      </c>
      <c r="H13" s="1">
        <f t="shared" si="1"/>
        <v>75.75</v>
      </c>
      <c r="I13" s="2"/>
      <c r="J13" s="5">
        <f t="shared" si="2"/>
        <v>4</v>
      </c>
    </row>
    <row r="14" spans="1:10" x14ac:dyDescent="0.2">
      <c r="A14" s="4">
        <v>11</v>
      </c>
      <c r="B14" s="1" t="s">
        <v>27</v>
      </c>
      <c r="C14" s="1">
        <v>100</v>
      </c>
      <c r="D14" s="1">
        <v>80</v>
      </c>
      <c r="E14" s="1">
        <v>58</v>
      </c>
      <c r="F14" s="1">
        <v>35</v>
      </c>
      <c r="G14" s="1">
        <f t="shared" si="0"/>
        <v>273</v>
      </c>
      <c r="H14" s="1">
        <f t="shared" si="1"/>
        <v>68.25</v>
      </c>
      <c r="I14" s="2"/>
      <c r="J14" s="5">
        <f t="shared" si="2"/>
        <v>6</v>
      </c>
    </row>
    <row r="15" spans="1:10" x14ac:dyDescent="0.2">
      <c r="A15" s="4">
        <v>12</v>
      </c>
      <c r="B15" s="1" t="s">
        <v>28</v>
      </c>
      <c r="C15" s="1">
        <v>56</v>
      </c>
      <c r="D15" s="1">
        <v>48</v>
      </c>
      <c r="E15" s="1">
        <v>64</v>
      </c>
      <c r="F15" s="1">
        <v>85</v>
      </c>
      <c r="G15" s="1">
        <f t="shared" si="0"/>
        <v>253</v>
      </c>
      <c r="H15" s="1">
        <f t="shared" si="1"/>
        <v>63.25</v>
      </c>
      <c r="I15" s="2"/>
      <c r="J15" s="5">
        <f t="shared" si="2"/>
        <v>9</v>
      </c>
    </row>
    <row r="16" spans="1:10" x14ac:dyDescent="0.2">
      <c r="A16" s="4">
        <v>13</v>
      </c>
      <c r="B16" s="1" t="s">
        <v>29</v>
      </c>
      <c r="C16" s="1">
        <v>85</v>
      </c>
      <c r="D16" s="1">
        <v>55</v>
      </c>
      <c r="E16" s="1">
        <v>78</v>
      </c>
      <c r="F16" s="1">
        <v>95</v>
      </c>
      <c r="G16" s="1">
        <f t="shared" si="0"/>
        <v>313</v>
      </c>
      <c r="H16" s="1">
        <f t="shared" si="1"/>
        <v>78.25</v>
      </c>
      <c r="I16" s="2"/>
      <c r="J16" s="5">
        <f t="shared" si="2"/>
        <v>3</v>
      </c>
    </row>
    <row r="17" spans="1:10" x14ac:dyDescent="0.2">
      <c r="A17" s="4">
        <v>14</v>
      </c>
      <c r="B17" s="1" t="s">
        <v>30</v>
      </c>
      <c r="C17" s="1">
        <v>48</v>
      </c>
      <c r="D17" s="1">
        <v>75</v>
      </c>
      <c r="E17" s="1">
        <v>80</v>
      </c>
      <c r="F17" s="1">
        <v>58</v>
      </c>
      <c r="G17" s="1">
        <f t="shared" si="0"/>
        <v>261</v>
      </c>
      <c r="H17" s="1">
        <f t="shared" si="1"/>
        <v>65.25</v>
      </c>
      <c r="I17" s="2"/>
      <c r="J17" s="5">
        <f t="shared" si="2"/>
        <v>8</v>
      </c>
    </row>
    <row r="18" spans="1:10" ht="13.5" thickBot="1" x14ac:dyDescent="0.25">
      <c r="A18" s="6">
        <v>15</v>
      </c>
      <c r="B18" s="7" t="s">
        <v>31</v>
      </c>
      <c r="C18" s="7">
        <v>25</v>
      </c>
      <c r="D18" s="7">
        <v>80</v>
      </c>
      <c r="E18" s="7">
        <v>68</v>
      </c>
      <c r="F18" s="7">
        <v>34</v>
      </c>
      <c r="G18" s="7">
        <f t="shared" si="0"/>
        <v>207</v>
      </c>
      <c r="H18" s="7">
        <f t="shared" si="1"/>
        <v>51.75</v>
      </c>
      <c r="I18" s="8"/>
      <c r="J18" s="9">
        <f t="shared" si="2"/>
        <v>14</v>
      </c>
    </row>
    <row r="19" spans="1:10" ht="13.5" thickBot="1" x14ac:dyDescent="0.25"/>
    <row r="20" spans="1:10" x14ac:dyDescent="0.2">
      <c r="A20" s="41" t="s">
        <v>12</v>
      </c>
      <c r="B20" s="42"/>
      <c r="C20" s="17">
        <f>AVERAGE(C4:C18)</f>
        <v>67.533333333333331</v>
      </c>
      <c r="D20" s="17">
        <f t="shared" ref="D20:G20" si="3">AVERAGE(D4:D18)</f>
        <v>73.933333333333337</v>
      </c>
      <c r="E20" s="17">
        <f t="shared" si="3"/>
        <v>66.933333333333337</v>
      </c>
      <c r="F20" s="17">
        <f t="shared" si="3"/>
        <v>57.2</v>
      </c>
      <c r="G20" s="18">
        <f t="shared" si="3"/>
        <v>265.60000000000002</v>
      </c>
      <c r="I20" s="3" t="s">
        <v>14</v>
      </c>
      <c r="J20" s="18">
        <f>COUNTA(B4:B18)</f>
        <v>15</v>
      </c>
    </row>
    <row r="21" spans="1:10" x14ac:dyDescent="0.2">
      <c r="A21" s="43" t="s">
        <v>13</v>
      </c>
      <c r="B21" s="44"/>
      <c r="C21" s="1">
        <f>MAX(C4:C18)</f>
        <v>100</v>
      </c>
      <c r="D21" s="1">
        <f t="shared" ref="D21:G21" si="4">MAX(D4:D18)</f>
        <v>100</v>
      </c>
      <c r="E21" s="1">
        <f t="shared" si="4"/>
        <v>100</v>
      </c>
      <c r="F21" s="1">
        <f t="shared" si="4"/>
        <v>97</v>
      </c>
      <c r="G21" s="19">
        <f t="shared" si="4"/>
        <v>345</v>
      </c>
      <c r="I21" s="21" t="s">
        <v>15</v>
      </c>
      <c r="J21" s="5"/>
    </row>
    <row r="22" spans="1:10" ht="13.5" thickBot="1" x14ac:dyDescent="0.25">
      <c r="A22" s="45" t="s">
        <v>32</v>
      </c>
      <c r="B22" s="46"/>
      <c r="C22" s="7">
        <f>MIN(C4:C18)</f>
        <v>25</v>
      </c>
      <c r="D22" s="7">
        <f t="shared" ref="D22:G22" si="5">MIN(D4:D18)</f>
        <v>45</v>
      </c>
      <c r="E22" s="7">
        <f t="shared" si="5"/>
        <v>15</v>
      </c>
      <c r="F22" s="7">
        <f t="shared" si="5"/>
        <v>15</v>
      </c>
      <c r="G22" s="20">
        <f t="shared" si="5"/>
        <v>195</v>
      </c>
      <c r="I22" s="22" t="s">
        <v>16</v>
      </c>
      <c r="J22" s="9"/>
    </row>
  </sheetData>
  <mergeCells count="4">
    <mergeCell ref="A1:J1"/>
    <mergeCell ref="A20:B20"/>
    <mergeCell ref="A21:B21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K10" sqref="K10"/>
    </sheetView>
  </sheetViews>
  <sheetFormatPr defaultRowHeight="13" x14ac:dyDescent="0.2"/>
  <cols>
    <col min="1" max="1" width="4.36328125" customWidth="1"/>
    <col min="2" max="2" width="13.7265625" customWidth="1"/>
    <col min="3" max="8" width="9.36328125" customWidth="1"/>
    <col min="9" max="9" width="12.54296875" customWidth="1"/>
    <col min="10" max="10" width="10.7265625" customWidth="1"/>
  </cols>
  <sheetData>
    <row r="1" spans="1:10" ht="19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thickBot="1" x14ac:dyDescent="0.25"/>
    <row r="3" spans="1:10" ht="13.5" thickBot="1" x14ac:dyDescent="0.25">
      <c r="A3" s="23" t="s">
        <v>1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13.5" thickTop="1" x14ac:dyDescent="0.2">
      <c r="A4" s="33">
        <v>1</v>
      </c>
      <c r="B4" s="11" t="s">
        <v>17</v>
      </c>
      <c r="C4" s="11">
        <v>100</v>
      </c>
      <c r="D4" s="11">
        <v>68</v>
      </c>
      <c r="E4" s="11">
        <v>80</v>
      </c>
      <c r="F4" s="11">
        <v>97</v>
      </c>
      <c r="G4" s="11">
        <f>SUM(C4:F4)</f>
        <v>345</v>
      </c>
      <c r="H4" s="29">
        <f>AVERAGE(C4:F4)</f>
        <v>86.25</v>
      </c>
      <c r="I4" s="34"/>
      <c r="J4" s="35"/>
    </row>
    <row r="5" spans="1:10" x14ac:dyDescent="0.2">
      <c r="A5" s="21">
        <v>2</v>
      </c>
      <c r="B5" s="1" t="s">
        <v>18</v>
      </c>
      <c r="C5" s="1">
        <v>50</v>
      </c>
      <c r="D5" s="1">
        <v>70</v>
      </c>
      <c r="E5" s="1">
        <v>75</v>
      </c>
      <c r="F5" s="1">
        <v>54</v>
      </c>
      <c r="G5" s="1">
        <f t="shared" ref="G5:G18" si="0">SUM(C5:F5)</f>
        <v>249</v>
      </c>
      <c r="H5" s="30">
        <f t="shared" ref="H5:H18" si="1">AVERAGE(C5:F5)</f>
        <v>62.25</v>
      </c>
      <c r="I5" s="36"/>
      <c r="J5" s="37"/>
    </row>
    <row r="6" spans="1:10" x14ac:dyDescent="0.2">
      <c r="A6" s="21">
        <v>3</v>
      </c>
      <c r="B6" s="1" t="s">
        <v>19</v>
      </c>
      <c r="C6" s="1">
        <v>60</v>
      </c>
      <c r="D6" s="1">
        <v>85</v>
      </c>
      <c r="E6" s="1">
        <v>45</v>
      </c>
      <c r="F6" s="1">
        <v>85</v>
      </c>
      <c r="G6" s="1">
        <f t="shared" si="0"/>
        <v>275</v>
      </c>
      <c r="H6" s="30">
        <f t="shared" si="1"/>
        <v>68.75</v>
      </c>
      <c r="I6" s="36"/>
      <c r="J6" s="37"/>
    </row>
    <row r="7" spans="1:10" x14ac:dyDescent="0.2">
      <c r="A7" s="21">
        <v>4</v>
      </c>
      <c r="B7" s="1" t="s">
        <v>20</v>
      </c>
      <c r="C7" s="1">
        <v>70</v>
      </c>
      <c r="D7" s="1">
        <v>90</v>
      </c>
      <c r="E7" s="1">
        <v>98</v>
      </c>
      <c r="F7" s="1">
        <v>65</v>
      </c>
      <c r="G7" s="1">
        <f t="shared" si="0"/>
        <v>323</v>
      </c>
      <c r="H7" s="30">
        <f t="shared" si="1"/>
        <v>80.75</v>
      </c>
      <c r="I7" s="36"/>
      <c r="J7" s="37"/>
    </row>
    <row r="8" spans="1:10" x14ac:dyDescent="0.2">
      <c r="A8" s="21">
        <v>5</v>
      </c>
      <c r="B8" s="1" t="s">
        <v>21</v>
      </c>
      <c r="C8" s="1">
        <v>80</v>
      </c>
      <c r="D8" s="1">
        <v>75</v>
      </c>
      <c r="E8" s="1">
        <v>15</v>
      </c>
      <c r="F8" s="1">
        <v>25</v>
      </c>
      <c r="G8" s="1">
        <f t="shared" si="0"/>
        <v>195</v>
      </c>
      <c r="H8" s="30">
        <f t="shared" si="1"/>
        <v>48.75</v>
      </c>
      <c r="I8" s="36"/>
      <c r="J8" s="37"/>
    </row>
    <row r="9" spans="1:10" x14ac:dyDescent="0.2">
      <c r="A9" s="21">
        <v>6</v>
      </c>
      <c r="B9" s="1" t="s">
        <v>22</v>
      </c>
      <c r="C9" s="1">
        <v>55</v>
      </c>
      <c r="D9" s="1">
        <v>45</v>
      </c>
      <c r="E9" s="1">
        <v>68</v>
      </c>
      <c r="F9" s="1">
        <v>75</v>
      </c>
      <c r="G9" s="1">
        <f t="shared" si="0"/>
        <v>243</v>
      </c>
      <c r="H9" s="30">
        <f t="shared" si="1"/>
        <v>60.75</v>
      </c>
      <c r="I9" s="36"/>
      <c r="J9" s="37"/>
    </row>
    <row r="10" spans="1:10" x14ac:dyDescent="0.2">
      <c r="A10" s="21">
        <v>7</v>
      </c>
      <c r="B10" s="1" t="s">
        <v>23</v>
      </c>
      <c r="C10" s="1">
        <v>68</v>
      </c>
      <c r="D10" s="1">
        <v>88</v>
      </c>
      <c r="E10" s="1">
        <v>52</v>
      </c>
      <c r="F10" s="1">
        <v>25</v>
      </c>
      <c r="G10" s="1">
        <f t="shared" si="0"/>
        <v>233</v>
      </c>
      <c r="H10" s="30">
        <f t="shared" si="1"/>
        <v>58.25</v>
      </c>
      <c r="I10" s="36"/>
      <c r="J10" s="37"/>
    </row>
    <row r="11" spans="1:10" x14ac:dyDescent="0.2">
      <c r="A11" s="21">
        <v>8</v>
      </c>
      <c r="B11" s="1" t="s">
        <v>24</v>
      </c>
      <c r="C11" s="1">
        <v>78</v>
      </c>
      <c r="D11" s="1">
        <v>100</v>
      </c>
      <c r="E11" s="1">
        <v>48</v>
      </c>
      <c r="F11" s="1">
        <v>15</v>
      </c>
      <c r="G11" s="1">
        <f t="shared" si="0"/>
        <v>241</v>
      </c>
      <c r="H11" s="30">
        <f t="shared" si="1"/>
        <v>60.25</v>
      </c>
      <c r="I11" s="36"/>
      <c r="J11" s="37"/>
    </row>
    <row r="12" spans="1:10" x14ac:dyDescent="0.2">
      <c r="A12" s="21">
        <v>9</v>
      </c>
      <c r="B12" s="1" t="s">
        <v>25</v>
      </c>
      <c r="C12" s="1">
        <v>40</v>
      </c>
      <c r="D12" s="1">
        <v>90</v>
      </c>
      <c r="E12" s="1">
        <v>75</v>
      </c>
      <c r="F12" s="1">
        <v>65</v>
      </c>
      <c r="G12" s="1">
        <f t="shared" si="0"/>
        <v>270</v>
      </c>
      <c r="H12" s="30">
        <f t="shared" si="1"/>
        <v>67.5</v>
      </c>
      <c r="I12" s="36"/>
      <c r="J12" s="37"/>
    </row>
    <row r="13" spans="1:10" x14ac:dyDescent="0.2">
      <c r="A13" s="21">
        <v>10</v>
      </c>
      <c r="B13" s="1" t="s">
        <v>26</v>
      </c>
      <c r="C13" s="1">
        <v>98</v>
      </c>
      <c r="D13" s="1">
        <v>60</v>
      </c>
      <c r="E13" s="1">
        <v>100</v>
      </c>
      <c r="F13" s="1">
        <v>45</v>
      </c>
      <c r="G13" s="1">
        <f t="shared" si="0"/>
        <v>303</v>
      </c>
      <c r="H13" s="30">
        <f t="shared" si="1"/>
        <v>75.75</v>
      </c>
      <c r="I13" s="36"/>
      <c r="J13" s="37"/>
    </row>
    <row r="14" spans="1:10" x14ac:dyDescent="0.2">
      <c r="A14" s="21">
        <v>11</v>
      </c>
      <c r="B14" s="1" t="s">
        <v>27</v>
      </c>
      <c r="C14" s="1">
        <v>100</v>
      </c>
      <c r="D14" s="1">
        <v>80</v>
      </c>
      <c r="E14" s="1">
        <v>58</v>
      </c>
      <c r="F14" s="1">
        <v>35</v>
      </c>
      <c r="G14" s="1">
        <f t="shared" si="0"/>
        <v>273</v>
      </c>
      <c r="H14" s="30">
        <f t="shared" si="1"/>
        <v>68.25</v>
      </c>
      <c r="I14" s="36"/>
      <c r="J14" s="37"/>
    </row>
    <row r="15" spans="1:10" x14ac:dyDescent="0.2">
      <c r="A15" s="21">
        <v>12</v>
      </c>
      <c r="B15" s="1" t="s">
        <v>28</v>
      </c>
      <c r="C15" s="1">
        <v>56</v>
      </c>
      <c r="D15" s="1">
        <v>48</v>
      </c>
      <c r="E15" s="1">
        <v>64</v>
      </c>
      <c r="F15" s="1">
        <v>85</v>
      </c>
      <c r="G15" s="1">
        <f t="shared" si="0"/>
        <v>253</v>
      </c>
      <c r="H15" s="30">
        <f t="shared" si="1"/>
        <v>63.25</v>
      </c>
      <c r="I15" s="36"/>
      <c r="J15" s="37"/>
    </row>
    <row r="16" spans="1:10" x14ac:dyDescent="0.2">
      <c r="A16" s="21">
        <v>13</v>
      </c>
      <c r="B16" s="1" t="s">
        <v>29</v>
      </c>
      <c r="C16" s="1">
        <v>85</v>
      </c>
      <c r="D16" s="1">
        <v>55</v>
      </c>
      <c r="E16" s="1">
        <v>78</v>
      </c>
      <c r="F16" s="1">
        <v>95</v>
      </c>
      <c r="G16" s="1">
        <f t="shared" si="0"/>
        <v>313</v>
      </c>
      <c r="H16" s="30">
        <f t="shared" si="1"/>
        <v>78.25</v>
      </c>
      <c r="I16" s="36"/>
      <c r="J16" s="37"/>
    </row>
    <row r="17" spans="1:10" x14ac:dyDescent="0.2">
      <c r="A17" s="21">
        <v>14</v>
      </c>
      <c r="B17" s="1" t="s">
        <v>30</v>
      </c>
      <c r="C17" s="1">
        <v>48</v>
      </c>
      <c r="D17" s="1">
        <v>75</v>
      </c>
      <c r="E17" s="1">
        <v>80</v>
      </c>
      <c r="F17" s="1">
        <v>58</v>
      </c>
      <c r="G17" s="1">
        <f t="shared" si="0"/>
        <v>261</v>
      </c>
      <c r="H17" s="30">
        <f t="shared" si="1"/>
        <v>65.25</v>
      </c>
      <c r="I17" s="36"/>
      <c r="J17" s="37"/>
    </row>
    <row r="18" spans="1:10" ht="13.5" thickBot="1" x14ac:dyDescent="0.25">
      <c r="A18" s="22">
        <v>15</v>
      </c>
      <c r="B18" s="7" t="s">
        <v>31</v>
      </c>
      <c r="C18" s="7">
        <v>25</v>
      </c>
      <c r="D18" s="7">
        <v>80</v>
      </c>
      <c r="E18" s="7">
        <v>68</v>
      </c>
      <c r="F18" s="7">
        <v>34</v>
      </c>
      <c r="G18" s="7">
        <f t="shared" si="0"/>
        <v>207</v>
      </c>
      <c r="H18" s="31">
        <f t="shared" si="1"/>
        <v>51.75</v>
      </c>
      <c r="I18" s="38"/>
      <c r="J18" s="39"/>
    </row>
    <row r="19" spans="1:10" ht="13.5" thickBot="1" x14ac:dyDescent="0.25"/>
    <row r="20" spans="1:10" x14ac:dyDescent="0.2">
      <c r="A20" s="47" t="s">
        <v>12</v>
      </c>
      <c r="B20" s="48"/>
      <c r="C20" s="32">
        <f>AVERAGE(C4:C18)</f>
        <v>67.533333333333331</v>
      </c>
      <c r="D20" s="32">
        <f t="shared" ref="D20:F20" si="2">AVERAGE(D4:D18)</f>
        <v>73.933333333333337</v>
      </c>
      <c r="E20" s="32">
        <f t="shared" si="2"/>
        <v>66.933333333333337</v>
      </c>
      <c r="F20" s="32">
        <f t="shared" si="2"/>
        <v>57.2</v>
      </c>
      <c r="G20" s="18"/>
      <c r="I20" s="26" t="s">
        <v>14</v>
      </c>
      <c r="J20" s="18">
        <f>COUNTA(B4:B18)</f>
        <v>15</v>
      </c>
    </row>
    <row r="21" spans="1:10" x14ac:dyDescent="0.2">
      <c r="A21" s="49" t="s">
        <v>13</v>
      </c>
      <c r="B21" s="50"/>
      <c r="C21" s="1">
        <f>MAX(C4:C18)</f>
        <v>100</v>
      </c>
      <c r="D21" s="1">
        <f t="shared" ref="D21:G21" si="3">MAX(D4:D18)</f>
        <v>100</v>
      </c>
      <c r="E21" s="1">
        <f t="shared" si="3"/>
        <v>100</v>
      </c>
      <c r="F21" s="1">
        <f t="shared" si="3"/>
        <v>97</v>
      </c>
      <c r="G21" s="19">
        <f t="shared" si="3"/>
        <v>345</v>
      </c>
      <c r="I21" s="27" t="s">
        <v>15</v>
      </c>
      <c r="J21" s="37"/>
    </row>
    <row r="22" spans="1:10" ht="13.5" thickBot="1" x14ac:dyDescent="0.25">
      <c r="A22" s="51" t="s">
        <v>32</v>
      </c>
      <c r="B22" s="52"/>
      <c r="C22" s="7">
        <f>MIN(C4:C18)</f>
        <v>25</v>
      </c>
      <c r="D22" s="7">
        <f t="shared" ref="D22:G22" si="4">MIN(D4:D18)</f>
        <v>45</v>
      </c>
      <c r="E22" s="7">
        <f t="shared" si="4"/>
        <v>15</v>
      </c>
      <c r="F22" s="7">
        <f t="shared" si="4"/>
        <v>15</v>
      </c>
      <c r="G22" s="20">
        <f t="shared" si="4"/>
        <v>195</v>
      </c>
      <c r="I22" s="28" t="s">
        <v>16</v>
      </c>
      <c r="J22" s="39"/>
    </row>
  </sheetData>
  <mergeCells count="4">
    <mergeCell ref="A1:J1"/>
    <mergeCell ref="A20:B20"/>
    <mergeCell ref="A21:B21"/>
    <mergeCell ref="A22:B2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MGL-OC</dc:creator>
  <cp:lastModifiedBy>MGL-OC</cp:lastModifiedBy>
  <dcterms:created xsi:type="dcterms:W3CDTF">2019-01-21T04:35:00Z</dcterms:created>
  <dcterms:modified xsi:type="dcterms:W3CDTF">2019-02-04T04:41:44Z</dcterms:modified>
</cp:coreProperties>
</file>